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ntabilidad\CONTABILIDAD\Administrativo 2022\SIF\4TO TRIMESTRE\ARCHIVOS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05" yWindow="-105" windowWidth="23250" windowHeight="12570"/>
  </bookViews>
  <sheets>
    <sheet name="EIP_CP" sheetId="1" r:id="rId1"/>
  </sheets>
  <definedNames>
    <definedName name="_xlnm.Print_Area" localSheetId="0">EIP_CP!$A$1:$H$52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E21" i="1" s="1"/>
  <c r="H21" i="1" s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25" i="1" l="1"/>
  <c r="D39" i="1"/>
  <c r="E12" i="1"/>
  <c r="H12" i="1" s="1"/>
  <c r="G39" i="1"/>
  <c r="F39" i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<sst xmlns="http://schemas.openxmlformats.org/spreadsheetml/2006/main" count="44" uniqueCount="44">
  <si>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</si>
  <si>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</si>
  <si>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</si>
  <si>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</si>
  <si>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</si>
  <si>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</si>
  <si>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</si>
  <si>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</si>
  <si>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</si>
  <si>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</si>
  <si>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</si>
  <si>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</si>
  <si>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</si>
  <si>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</si>
  <si>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</si>
  <si>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</si>
  <si>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</si>
  <si>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</si>
  <si>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</si>
  <si>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</si>
  <si>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</si>
  <si>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</si>
  <si>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</si>
  <si>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</si>
  <si>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</si>
  <si>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</si>
  <si>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</si>
  <si>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</si>
  <si>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</si>
  <si>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</si>
  <si>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</si>
  <si>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</si>
  <si>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</si>
  <si>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</si>
  <si>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</si>
  <si>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</si>
  <si>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</si>
  <si>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</si>
  <si>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</si>
  <si>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</si>
  <si>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</si>
  <si>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</si>
  <si>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 xml:space="preserve">Instituto Chihuahuense de la Juventud 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</si>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</sst>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804333</xdr:colOff>
      <xdr:row>44</xdr:row>
      <xdr:rowOff>31750</xdr:rowOff>
    </xdr:from>
    <xdr:to>
      <xdr:col>7</xdr:col>
      <xdr:colOff>103869</xdr:colOff>
      <xdr:row>50</xdr:row>
      <xdr:rowOff>31607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333" y="10255250"/>
          <a:ext cx="7247619" cy="1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topLeftCell="A34" zoomScale="90" zoomScaleNormal="90" workbookViewId="0">
      <selection activeCell="A51" sqref="A50:F51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5.42578125" style="1" customWidth="1"/>
    <col min="4" max="4" width="14" style="1" customWidth="1"/>
    <col min="5" max="5" width="13.85546875" style="1" customWidth="1"/>
    <col min="6" max="6" width="16.28515625" style="1" customWidth="1"/>
    <col min="7" max="7" width="12.28515625" style="1" bestFit="1" customWidth="1"/>
    <col min="8" max="8" width="14.42578125" style="1" customWidth="1"/>
    <col min="9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2079612.89</v>
      </c>
      <c r="D9" s="17">
        <f>SUM(D10:D11)</f>
        <v>887154.84</v>
      </c>
      <c r="E9" s="18">
        <f>C9+D9</f>
        <v>2966767.73</v>
      </c>
      <c r="F9" s="17">
        <f>SUM(F10:F11)</f>
        <v>2932082.8</v>
      </c>
      <c r="G9" s="16">
        <f>SUM(G10:G11)</f>
        <v>2932082.8</v>
      </c>
      <c r="H9" s="15">
        <f>E9-F9</f>
        <v>34684.930000000168</v>
      </c>
    </row>
    <row r="10" spans="2:8" ht="15" customHeight="1" x14ac:dyDescent="0.2">
      <c r="B10" s="6" t="s">
        <v>13</v>
      </c>
      <c r="C10" s="19">
        <v>2079612.89</v>
      </c>
      <c r="D10" s="20">
        <v>887154.84</v>
      </c>
      <c r="E10" s="21">
        <f t="shared" ref="E10:E39" si="0">C10+D10</f>
        <v>2966767.73</v>
      </c>
      <c r="F10" s="20">
        <v>2932082.8</v>
      </c>
      <c r="G10" s="19">
        <v>2932082.8</v>
      </c>
      <c r="H10" s="22">
        <f t="shared" ref="H10:H39" si="1">E10-F10</f>
        <v>34684.930000000168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9717863.2599999998</v>
      </c>
      <c r="D12" s="17">
        <f>SUM(D13:D20)</f>
        <v>6117391.1399999997</v>
      </c>
      <c r="E12" s="18">
        <f t="shared" si="0"/>
        <v>15835254.399999999</v>
      </c>
      <c r="F12" s="17">
        <f>SUM(F13:F20)</f>
        <v>15092393.120000001</v>
      </c>
      <c r="G12" s="16">
        <f>SUM(G13:G20)</f>
        <v>13647319.430000002</v>
      </c>
      <c r="H12" s="15">
        <f t="shared" si="1"/>
        <v>742861.27999999747</v>
      </c>
    </row>
    <row r="13" spans="2:8" ht="15" customHeight="1" x14ac:dyDescent="0.2">
      <c r="B13" s="6" t="s">
        <v>16</v>
      </c>
      <c r="C13" s="19">
        <v>7574600.6900000004</v>
      </c>
      <c r="D13" s="20">
        <v>6128284.8099999996</v>
      </c>
      <c r="E13" s="21">
        <f t="shared" si="0"/>
        <v>13702885.5</v>
      </c>
      <c r="F13" s="20">
        <v>12998922.210000001</v>
      </c>
      <c r="G13" s="19">
        <v>11618743.460000001</v>
      </c>
      <c r="H13" s="22">
        <f t="shared" si="1"/>
        <v>703963.28999999911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2143262.5699999998</v>
      </c>
      <c r="D15" s="20">
        <v>-10893.67</v>
      </c>
      <c r="E15" s="21">
        <f t="shared" si="0"/>
        <v>2132368.9</v>
      </c>
      <c r="F15" s="20">
        <v>2093470.91</v>
      </c>
      <c r="G15" s="19">
        <v>2028575.97</v>
      </c>
      <c r="H15" s="22">
        <f t="shared" si="1"/>
        <v>38897.989999999991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11797476.15</v>
      </c>
      <c r="D39" s="28">
        <f>SUM(D37,D36,D35,D33,D28,D25,D9,D12,D21)</f>
        <v>7004545.9799999995</v>
      </c>
      <c r="E39" s="29">
        <f t="shared" si="0"/>
        <v>18802022.129999999</v>
      </c>
      <c r="F39" s="28">
        <f>SUM(F37,F36,F35,F33,F28,F25,F21,F12,F9)</f>
        <v>18024475.920000002</v>
      </c>
      <c r="G39" s="27">
        <f>SUM(G37,G36,G35,G33,G28,G25,G21,G12,G9)</f>
        <v>16579402.23</v>
      </c>
      <c r="H39" s="30">
        <f t="shared" si="1"/>
        <v>777546.20999999717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/>
    <row r="48" spans="2:8" s="31" customFormat="1" ht="15" customHeight="1" x14ac:dyDescent="0.2"/>
    <row r="49" s="31" customFormat="1" ht="15" customHeight="1" x14ac:dyDescent="0.2"/>
    <row r="50" s="31" customFormat="1" ht="15" customHeight="1" x14ac:dyDescent="0.2"/>
    <row r="51" s="31" customFormat="1" ht="15" customHeight="1" x14ac:dyDescent="0.2"/>
    <row r="52" s="31" customFormat="1" ht="15" customHeight="1" x14ac:dyDescent="0.2"/>
    <row r="53" s="31" customFormat="1" ht="15" customHeight="1" x14ac:dyDescent="0.2"/>
    <row r="54" s="31" customFormat="1" ht="15" customHeight="1" x14ac:dyDescent="0.2"/>
    <row r="55" s="31" customFormat="1" ht="15" customHeight="1" x14ac:dyDescent="0.2"/>
    <row r="56" s="31" customFormat="1" ht="15" customHeight="1" x14ac:dyDescent="0.2"/>
    <row r="57" s="31" customFormat="1" ht="15" customHeight="1" x14ac:dyDescent="0.2"/>
    <row r="58" s="31" customFormat="1" ht="15" customHeight="1" x14ac:dyDescent="0.2"/>
    <row r="59" s="31" customFormat="1" ht="15" customHeight="1" x14ac:dyDescent="0.2"/>
    <row r="60" s="31" customFormat="1" ht="15" customHeight="1" x14ac:dyDescent="0.2"/>
    <row r="61" s="31" customFormat="1" ht="15" customHeight="1" x14ac:dyDescent="0.2"/>
    <row r="62" s="31" customFormat="1" ht="15" customHeight="1" x14ac:dyDescent="0.2"/>
    <row r="63" s="31" customFormat="1" ht="15" customHeight="1" x14ac:dyDescent="0.2"/>
    <row r="64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2023-02-08T18:26:21Z</cp:lastPrinted>
  <dcterms:created xsi:type="dcterms:W3CDTF">2019-12-16T16:57:10Z</dcterms:created>
  <dcterms:modified xsi:type="dcterms:W3CDTF">2023-02-08T18:31:09Z</dcterms:modified>
</cp:coreProperties>
</file>